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spranza\Documents\Projects\AA_Sites\Permitting\BA\BA Drafts\2022-Nov_Admin_Draft_BA\Comments\"/>
    </mc:Choice>
  </mc:AlternateContent>
  <xr:revisionPtr revIDLastSave="0" documentId="8_{9DBF60F1-C929-44DA-9491-56C6998D8DA4}" xr6:coauthVersionLast="47" xr6:coauthVersionMax="47" xr10:uidLastSave="{00000000-0000-0000-0000-000000000000}"/>
  <bookViews>
    <workbookView xWindow="-120" yWindow="-120" windowWidth="29040" windowHeight="15840" xr2:uid="{A22931AC-AE10-4761-90FE-DA680E1AC7F1}"/>
  </bookViews>
  <sheets>
    <sheet name="Project Description" sheetId="1" r:id="rId1"/>
    <sheet name="Diversion Criteria" sheetId="4" r:id="rId2"/>
    <sheet name="Impacts to Big Notch Project " sheetId="5" r:id="rId3"/>
    <sheet name="Surface Water Quality"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<sst xmlns="http://schemas.openxmlformats.org/spreadsheetml/2006/main" count="57" uniqueCount="22">
  <si>
    <t>Comment</t>
  </si>
  <si>
    <t>Editor Date</t>
  </si>
  <si>
    <t>Editor's notes</t>
  </si>
  <si>
    <r>
      <rPr>
        <b/>
        <sz val="11"/>
        <color theme="1"/>
        <rFont val="Calibri"/>
        <family val="2"/>
        <scheme val="minor"/>
      </rPr>
      <t>Consultation Approach</t>
    </r>
    <r>
      <rPr>
        <sz val="11"/>
        <color theme="1"/>
        <rFont val="Calibri"/>
        <family val="2"/>
        <scheme val="minor"/>
      </rPr>
      <t>:  NMFS noted the consultation approach proposed in the draft BA by Reclamation and looks forward to discussing the appropriate path forward for this consultation given its connection to other ongoing CVP actions. Additional details regarding the coordinated operations agreement between Sites and the CVP/SWP may also be necessary in order to provide sufficient	information to determine the effects of the proposed action.</t>
    </r>
  </si>
  <si>
    <r>
      <rPr>
        <b/>
        <sz val="11"/>
        <color theme="1"/>
        <rFont val="Calibri"/>
        <family val="2"/>
        <scheme val="minor"/>
      </rPr>
      <t>Lifecycle Model:</t>
    </r>
    <r>
      <rPr>
        <sz val="11"/>
        <color theme="1"/>
        <rFont val="Calibri"/>
        <family val="2"/>
        <scheme val="minor"/>
      </rPr>
      <t xml:space="preserve">  NMFS is interested to review the results of the Winter-run Chinook salmon Lifecycle Model, discuss their interpretation, and see them integrated into the biological assessment effects analysis.</t>
    </r>
  </si>
  <si>
    <r>
      <t xml:space="preserve">Refining Pulse Protection and Bypass Flows: </t>
    </r>
    <r>
      <rPr>
        <sz val="11"/>
        <color rgb="FF000000"/>
        <rFont val="Calibri"/>
        <family val="2"/>
        <scheme val="minor"/>
      </rPr>
      <t xml:space="preserve"> NMFS made suggestions to the Sites Project Authority in meetings earlier this year (1/26/22 and 1/31/22) as well as comments under NEPA to help further refine the diversion criteria for project operations. NMFS would welcome a discussion with Reclamation to explain the rationale underlying these suggestions, some of which are summarized below, for Bend Bridge Pulse Protection, Minimum Bypass Flows at Red Bluff Pumping Plant, Hamilton City Pump Station, and Wilkins Slough.  NMFS would appreciate hearing from Reclamation about the rationale behind the proposed criteria which may offer limited protections.</t>
    </r>
  </si>
  <si>
    <r>
      <t xml:space="preserve">Bend Bridge:  </t>
    </r>
    <r>
      <rPr>
        <sz val="11"/>
        <color theme="1"/>
        <rFont val="Calibri"/>
        <family val="2"/>
        <scheme val="minor"/>
      </rPr>
      <t xml:space="preserve">The requirement that there be a simultaneously detected pulse of fish, mainstem flows, and tributary flows, adds complexity and contingencies to the Bend Bridge Pulse Protection potentially limiting its effectiveness. Moreover, the protection may be belated by several days, since the triggering flows are measured as three-day trailing averages, and the triggering fish passage monitoring will require time to process that data, communicate it to the operators and adjust diversions accordingly. </t>
    </r>
  </si>
  <si>
    <r>
      <rPr>
        <b/>
        <sz val="11"/>
        <color theme="1"/>
        <rFont val="Calibri"/>
        <family val="2"/>
        <scheme val="minor"/>
      </rPr>
      <t xml:space="preserve">Bend Bridge:  </t>
    </r>
    <r>
      <rPr>
        <sz val="11"/>
        <color theme="1"/>
        <rFont val="Calibri"/>
        <family val="2"/>
        <scheme val="minor"/>
      </rPr>
      <t xml:space="preserve">In order to be effective, NMFS has suggested that the protection be scheduled based on forecasted river flows to avoid harm to fish pulses during the ascending limb of the hydrograph. If no fish are detected after a number of days, then the protection can be truncated. NMFS would also suggest that protection should also not contingent on increases in tributary inflows since there’s recent experience that indicates fish can be mobilized downstream by mainstem Sacramento operational pulse events that are not precipitation generated (e.g. the October 2019 dry weather pulse releases for rice decomposition from Keswick that caused a contemporaneous increase in winter run chinook passage). </t>
    </r>
  </si>
  <si>
    <r>
      <rPr>
        <b/>
        <sz val="11"/>
        <color theme="1"/>
        <rFont val="Calibri"/>
        <family val="2"/>
        <scheme val="minor"/>
      </rPr>
      <t xml:space="preserve">Bend Bridge:  </t>
    </r>
    <r>
      <rPr>
        <sz val="11"/>
        <color theme="1"/>
        <rFont val="Calibri"/>
        <family val="2"/>
        <scheme val="minor"/>
      </rPr>
      <t>Similarly, the complicated requirements for when another pulse event can be triggered (based on flows at Bend Bridge, Cow Creek, Cottonwood Creek, and Battle Creek) should be simplified to a relevant biological metric (e.g. when the pulse of fish passage has subsided). NMFS is not aware of how these flow triggers on the tributaries were derived, and in the absence of that information, they seem unsubstantiated. In summary, and as noted previously in comments on the EIS, a protective Bend Bridge Pulse Protection could be especially important for earlier migrants in the first pulse after a relatively drier period, as well as for later migrants facing small windows when downstream and Delta conditions are suitable. Protecting life history diversity, especially in outmigration timing, is key to salmonid population viability.</t>
    </r>
  </si>
  <si>
    <r>
      <t xml:space="preserve">Red Bluff and Hamilton City: </t>
    </r>
    <r>
      <rPr>
        <sz val="11"/>
        <color theme="1"/>
        <rFont val="Calibri"/>
        <family val="2"/>
        <scheme val="minor"/>
      </rPr>
      <t xml:space="preserve"> The Minimum Bypass Flows in the Sacramento River at the RBPP and Hamilton City Pump Station 	need further refinement. Modeling from reports referenced in the draft BA indicates risk of stranding at low flows in the Sacramento River below Keswick Dam concluding that “…substantial juvenile stranding could be avoided by keeping flows above 3,750 cfs.”  Considering that average flows in the Sacramento River can be approximately 2,000 cfs higher at Red Bluff Diversion Dam compared to Keswick Dam, the proposed 3,250 cfs bypass target could result in substantial stranding of juvenile chinook salmon. Moreover, in the December through February timeframe, flows may need to be substantially higher to reduce Fall-Run redd dewatering and ensure consistency with CVP LTO Keswick Fall Base Flows. The minimum bypass flows at Hamilton City should also be adjusted correspondingly.</t>
    </r>
  </si>
  <si>
    <r>
      <rPr>
        <b/>
        <sz val="11"/>
        <color theme="1"/>
        <rFont val="Calibri"/>
        <family val="2"/>
        <scheme val="minor"/>
      </rPr>
      <t>Wilkins Slough:   T</t>
    </r>
    <r>
      <rPr>
        <sz val="11"/>
        <color theme="1"/>
        <rFont val="Calibri"/>
        <family val="2"/>
        <scheme val="minor"/>
      </rPr>
      <t>he Minimum Bypass Flows in the Sacramento River at Wilkins Slough drop from 10,700 cfs during much of the year to 5,000 cfs in September. However, there can be substantial juvenile Winter-run Chinook Salmon passage at RBDD during September (e.g. 2009, 2019 and 2020). NMFS would like to discuss the protection of rearing and outmigration during this period.</t>
    </r>
  </si>
  <si>
    <t>NMFS appreciates the commitment from Reclamation to avoid any adverse impacts from Sites Reservoir to the Big Notch Project with the draft BA stating, "The [Sites] Project will operate to preclude any adverse effects to the Big Notch Project’s ability to achieve the same level of performance for salmonids in the Sacramento River as it would absent the Project." However, the NMFS has been informed that the final EIR/SEIR intends to remove the previously proposed Fremont Weir Notch Protections and no protections were listed in the draft BA. Initial modeling based on 2009-2012 hydrology shows Sites negatively impacting Big Notch in all water year types - including a 24% cumulative Big Notch flow reduction in the dry year (2009) of the analysis. NMFS would appreciate further discussions with Reclamation regarding the operational changes needed to mitigate these impacts.</t>
  </si>
  <si>
    <r>
      <rPr>
        <b/>
        <sz val="11"/>
        <color theme="1"/>
        <rFont val="Calibri"/>
        <family val="2"/>
        <scheme val="minor"/>
      </rPr>
      <t>Mercury</t>
    </r>
    <r>
      <rPr>
        <sz val="11"/>
        <color theme="1"/>
        <rFont val="Calibri"/>
        <family val="2"/>
        <scheme val="minor"/>
      </rPr>
      <t>:  Mercury impacts on aquatic life should be further analyzed in the effects analysis, especially for sturgeon which have been reported to have higher levels of mercury in tissues, and specifically for the Green Sturgeon sDPS in California’s Central Valley for which mercury was part of the cause of species listing.</t>
    </r>
  </si>
  <si>
    <r>
      <rPr>
        <b/>
        <sz val="11"/>
        <color theme="1"/>
        <rFont val="Calibri"/>
        <family val="2"/>
        <scheme val="minor"/>
      </rPr>
      <t>Temperature:</t>
    </r>
    <r>
      <rPr>
        <sz val="11"/>
        <color theme="1"/>
        <rFont val="Calibri"/>
        <family val="2"/>
        <scheme val="minor"/>
      </rPr>
      <t xml:space="preserve">  The Water Temperature Index Value Analysis obscures temperature impacts of the project. In particular, the biologically meaningful criteria are too narrow in their definition: requiring both a 5% difference in days/month and 0.5 F change. For example, temperatures could exceed the targets by 10°F for a single day or increase temperatures by 0.25°F for the entire spawning season. Raising temperatures could result in lethality for salmonids, if that temperature crosses the physiological threshold for the species.</t>
    </r>
  </si>
  <si>
    <r>
      <rPr>
        <b/>
        <sz val="11"/>
        <color theme="1"/>
        <rFont val="Calibri"/>
        <family val="2"/>
        <scheme val="minor"/>
      </rPr>
      <t>Colusa Basin Drain (CBD) and Yolo Bypass:</t>
    </r>
    <r>
      <rPr>
        <sz val="11"/>
        <color theme="1"/>
        <rFont val="Calibri"/>
        <family val="2"/>
        <scheme val="minor"/>
      </rPr>
      <t xml:space="preserve">  The proposed monitoring of water quality impacts to Yolo Bypass is sparse and there's a substantial amount of river miles between Wallace Wier to Lisbon Wier and downstream to the Cache Slough complex - with variable intervening habitat, land use, and hydrology. The mitigation measure (to reduce flows when the temperatures are too high and dissolved oxygen is too low) seems counterintuitive since it will potentially increase residence time and reduce reaeration. The monitoring strategy proposed may also not be effective if, for example, the causes of hypoxia are nitrogen and phosphorus loadings from the CBD into the bypass during the winter, but those don’t drive eutrophication until the summer. </t>
    </r>
  </si>
  <si>
    <r>
      <rPr>
        <b/>
        <sz val="11"/>
        <color theme="1"/>
        <rFont val="Calibri"/>
        <family val="2"/>
        <scheme val="minor"/>
      </rPr>
      <t>Colusa Basin Drain (CBD) and Yolo Bypass:</t>
    </r>
    <r>
      <rPr>
        <sz val="11"/>
        <color theme="1"/>
        <rFont val="Calibri"/>
        <family val="2"/>
        <scheme val="minor"/>
      </rPr>
      <t xml:space="preserve">   Similarly, loadings of mercury may methylate under certain conditions, and, along with pesticides and herbicides, accumulate in fish tissues or sediments - so that they're not adequately detected in the proposed water column monitoring. For mitigation measures FISH-8.1 and WQ-2.2 a more effective approach may be to develop a water quality model for the relevant parameters (metals, nutrients, Hg, Se, temperature, DO, etc.) for the receiving waters of interest (CBD and Yolo Bypass).  A hydrodynamic water quality model would allow forecasting of water quality impacts of Sites Reservoir to determine the fate and transport of pollutants and prioritize locations to mitigate pollutant loadings.</t>
    </r>
  </si>
  <si>
    <r>
      <rPr>
        <b/>
        <sz val="11"/>
        <color theme="1"/>
        <rFont val="Calibri"/>
        <family val="2"/>
        <scheme val="minor"/>
      </rPr>
      <t xml:space="preserve">Reservoir Water Quality:  </t>
    </r>
    <r>
      <rPr>
        <sz val="11"/>
        <color theme="1"/>
        <rFont val="Calibri"/>
        <family val="2"/>
        <scheme val="minor"/>
      </rPr>
      <t>Likewise, applying a water quality model for the proposed reservoir to anticipate trophic status and risk of mercury methylation should be considered.  The use of CALSIM monthly data (for metals, pesticides, salinity, HABs) lacks the temporal resolution to analyze acute water quality exceedances. The CE-QUAL-W2 model being used for temperature analysis in Sites could be further developed to analyze the other potential water quality impacts in reservoir:  namely metals, including mercury, salinity, and especially eutrophication and HABs.</t>
    </r>
  </si>
  <si>
    <t>Point Person to Respond</t>
  </si>
  <si>
    <t>Comments/Internal Discussion</t>
  </si>
  <si>
    <t>Final Response in Document</t>
  </si>
  <si>
    <t>Commentor</t>
  </si>
  <si>
    <t>NMFS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</si>
</sst>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164" fontId="1" fillId="0" borderId="1" xfId="0" applyNumberFormat="1" applyFont="1" applyBorder="1"/>
    <xf numFmtId="0" fontId="1" fillId="0" borderId="1" xfId="0" applyFont="1" applyBorder="1" applyAlignment="1">
      <alignment wrapText="1"/>
    </xf>
    <xf numFmtId="0" fontId="0" fillId="0" borderId="1" xfId="0" applyBorder="1"/>
    <xf numFmtId="164" fontId="0" fillId="0" borderId="1" xfId="0" applyNumberFormat="1" applyBorder="1"/>
    <xf numFmtId="0" fontId="0" fillId="0" borderId="1" xfId="0" applyBorder="1" applyAlignment="1">
      <alignment wrapText="1"/>
    </xf>
    <xf numFmtId="164" fontId="1" fillId="0" borderId="1" xfId="0" applyNumberFormat="1" applyFont="1" applyBorder="1" applyAlignment="1">
      <alignment wrapText="1"/>
    </xf>
    <xf numFmtId="164" fontId="0" fillId="0" borderId="1" xfId="0" applyNumberFormat="1" applyBorder="1" applyAlignment="1">
      <alignment wrapText="1"/>
    </xf>
    <xf numFmtId="0" fontId="3" fillId="0" borderId="1" xfId="0" applyFont="1" applyBorder="1" applyAlignment="1">
      <alignment horizontal="left" vertical="top" wrapText="1"/>
    </xf>
    <xf numFmtId="0" fontId="0" fillId="0" borderId="1" xfId="0" applyFont="1" applyBorder="1" applyAlignment="1">
      <alignment wrapText="1"/>
    </xf>
    <xf numFmtId="0" fontId="1" fillId="0" borderId="1" xfId="0" applyFont="1" applyBorder="1"/>
    <xf numFmtId="164" fontId="0" fillId="0" borderId="1" xfId="0" applyNumberFormat="1" applyBorder="1" applyAlignment="1">
      <alignment horizontal="center" vertical="center"/>
    </xf>
  </cellXfs>
  <cellStyles count="1">
    <cellStyle name="Normal" xfId="0" builtinId="0"/>
  </cellStyles>
  <dxfs count="32">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
      <font>
        <b/>
        <i val="0"/>
        <color theme="9" tint="-0.499984740745262"/>
      </font>
      <fill>
        <patternFill>
          <bgColor theme="9" tint="0.59996337778862885"/>
        </patternFill>
      </fill>
    </dxf>
    <dxf>
      <font>
        <b/>
        <i/>
        <color theme="7" tint="-0.499984740745262"/>
      </font>
      <fill>
        <patternFill>
          <bgColor theme="7" tint="0.59996337778862885"/>
        </patternFill>
      </fill>
    </dxf>
    <dxf>
      <font>
        <b/>
        <i/>
        <color theme="5" tint="-0.24994659260841701"/>
      </font>
      <fill>
        <patternFill>
          <bgColor theme="5" tint="0.59996337778862885"/>
        </patternFill>
      </fill>
    </dxf>
    <dxf>
      <font>
        <b/>
        <i val="0"/>
        <color rgb="FFC00000"/>
      </font>
      <fill>
        <patternFill patternType="solid">
          <bgColor rgb="FFFFB3C1"/>
        </patternFill>
      </fill>
    </dxf>
  </dxfs>
  <tableStyles count="0" defaultTableStyle="TableStyleMedium2" defaultPivotStyle="PivotStyleLight16"/>
  <colors>
    <mruColors>
      <color rgb="FFFFB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4852-A93D-4EE8-82BA-C5B97061C30F}">
  <dimension ref="A1:G5"/>
  <sheetViews>
    <sheetView tabSelected="1" workbookViewId="0">
      <selection activeCell="D23" sqref="D23"/>
    </sheetView>
  </sheetViews>
  <sheetFormatPr defaultColWidth="8.7109375" defaultRowHeight="15" x14ac:dyDescent="0.25"/>
  <cols>
    <col min="1" max="2" width="24.42578125" style="4" customWidth="1"/>
    <col min="3" max="3" width="46.85546875" style="7" customWidth="1"/>
    <col min="4" max="4" width="92.7109375" style="5" customWidth="1"/>
    <col min="5" max="5" width="24.42578125" style="3" customWidth="1"/>
    <col min="6" max="6" width="28.42578125" style="3" customWidth="1"/>
    <col min="7" max="7" width="26.140625" style="3" customWidth="1"/>
    <col min="8" max="16384" width="8.7109375" style="3"/>
  </cols>
  <sheetData>
    <row r="1" spans="1:7" x14ac:dyDescent="0.25">
      <c r="A1" s="1" t="s">
        <v>1</v>
      </c>
      <c r="B1" s="1" t="s">
        <v>20</v>
      </c>
      <c r="C1" s="6" t="s">
        <v>2</v>
      </c>
      <c r="D1" s="2" t="s">
        <v>0</v>
      </c>
      <c r="E1" s="10" t="s">
        <v>17</v>
      </c>
      <c r="F1" s="10" t="s">
        <v>18</v>
      </c>
      <c r="G1" s="10" t="s">
        <v>19</v>
      </c>
    </row>
    <row r="2" spans="1:7" ht="81.75" customHeight="1" x14ac:dyDescent="0.25">
      <c r="B2" s="11" t="s">
        <v>21</v>
      </c>
      <c r="C2" s="5"/>
      <c r="D2" s="5" t="s">
        <v>3</v>
      </c>
    </row>
    <row r="3" spans="1:7" ht="66" customHeight="1" x14ac:dyDescent="0.25">
      <c r="B3" s="11" t="s">
        <v>21</v>
      </c>
      <c r="C3" s="5"/>
      <c r="D3" s="5" t="s">
        <v>4</v>
      </c>
    </row>
    <row r="4" spans="1:7" x14ac:dyDescent="0.25">
      <c r="D4" s="3"/>
    </row>
    <row r="5" spans="1:7" x14ac:dyDescent="0.25">
      <c r="D5" s="3"/>
    </row>
  </sheetData>
  <conditionalFormatting sqref="A2:D5">
    <cfRule type="expression" dxfId="31" priority="21">
      <formula>EXACT(#REF!,#REF!)</formula>
    </cfRule>
    <cfRule type="expression" dxfId="30" priority="22">
      <formula>EXACT(#REF!,#REF!)</formula>
    </cfRule>
    <cfRule type="expression" dxfId="29" priority="23">
      <formula>EXACT(#REF!,#REF!)</formula>
    </cfRule>
    <cfRule type="expression" dxfId="28" priority="24">
      <formula>EXACT(#REF!,#REF!)</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C3E29-32AB-4731-BE50-248BB9A93AFA}">
  <dimension ref="A1:G9"/>
  <sheetViews>
    <sheetView topLeftCell="A3" workbookViewId="0">
      <selection activeCell="B3" sqref="B3:B7"/>
    </sheetView>
  </sheetViews>
  <sheetFormatPr defaultColWidth="8.7109375" defaultRowHeight="15" x14ac:dyDescent="0.25"/>
  <cols>
    <col min="1" max="2" width="24.42578125" style="4" customWidth="1"/>
    <col min="3" max="3" width="46.85546875" style="7" customWidth="1"/>
    <col min="4" max="4" width="95.140625" style="5" customWidth="1"/>
    <col min="5" max="5" width="24.7109375" style="3" customWidth="1"/>
    <col min="6" max="6" width="31.28515625" style="3" customWidth="1"/>
    <col min="7" max="7" width="28.5703125" style="3" customWidth="1"/>
    <col min="8" max="16384" width="8.7109375" style="3"/>
  </cols>
  <sheetData>
    <row r="1" spans="1:7" x14ac:dyDescent="0.25">
      <c r="A1" s="1" t="s">
        <v>1</v>
      </c>
      <c r="B1" s="1" t="s">
        <v>20</v>
      </c>
      <c r="C1" s="6" t="s">
        <v>2</v>
      </c>
      <c r="D1" s="2" t="s">
        <v>0</v>
      </c>
      <c r="E1" s="10" t="s">
        <v>17</v>
      </c>
      <c r="F1" s="10" t="s">
        <v>18</v>
      </c>
      <c r="G1" s="10" t="s">
        <v>19</v>
      </c>
    </row>
    <row r="2" spans="1:7" ht="112.5" customHeight="1" x14ac:dyDescent="0.25">
      <c r="B2" s="11" t="s">
        <v>21</v>
      </c>
      <c r="C2" s="5"/>
      <c r="D2" s="8" t="s">
        <v>5</v>
      </c>
    </row>
    <row r="3" spans="1:7" ht="90.95" customHeight="1" x14ac:dyDescent="0.25">
      <c r="B3" s="11" t="s">
        <v>21</v>
      </c>
      <c r="C3" s="5"/>
      <c r="D3" s="2" t="s">
        <v>6</v>
      </c>
    </row>
    <row r="4" spans="1:7" ht="109.5" customHeight="1" x14ac:dyDescent="0.25">
      <c r="B4" s="11" t="s">
        <v>21</v>
      </c>
      <c r="D4" s="5" t="s">
        <v>7</v>
      </c>
    </row>
    <row r="5" spans="1:7" ht="114" customHeight="1" x14ac:dyDescent="0.25">
      <c r="B5" s="11" t="s">
        <v>21</v>
      </c>
      <c r="D5" s="5" t="s">
        <v>8</v>
      </c>
    </row>
    <row r="6" spans="1:7" ht="134.44999999999999" customHeight="1" x14ac:dyDescent="0.25">
      <c r="B6" s="11" t="s">
        <v>21</v>
      </c>
      <c r="D6" s="2" t="s">
        <v>9</v>
      </c>
    </row>
    <row r="7" spans="1:7" ht="60" x14ac:dyDescent="0.25">
      <c r="B7" s="11" t="s">
        <v>21</v>
      </c>
      <c r="D7" s="5" t="s">
        <v>10</v>
      </c>
    </row>
    <row r="8" spans="1:7" x14ac:dyDescent="0.25">
      <c r="D8" s="3"/>
    </row>
    <row r="9" spans="1:7" x14ac:dyDescent="0.25">
      <c r="D9" s="3"/>
    </row>
  </sheetData>
  <conditionalFormatting sqref="A2:A9 C3:D9 C2">
    <cfRule type="expression" dxfId="27" priority="5">
      <formula>EXACT(#REF!,#REF!)</formula>
    </cfRule>
    <cfRule type="expression" dxfId="26" priority="6">
      <formula>EXACT(#REF!,#REF!)</formula>
    </cfRule>
    <cfRule type="expression" dxfId="25" priority="7">
      <formula>EXACT(#REF!,#REF!)</formula>
    </cfRule>
    <cfRule type="expression" dxfId="24" priority="8">
      <formula>EXACT(#REF!,#REF!)</formula>
    </cfRule>
  </conditionalFormatting>
  <conditionalFormatting sqref="B2:B7">
    <cfRule type="expression" dxfId="23" priority="1">
      <formula>EXACT(#REF!,#REF!)</formula>
    </cfRule>
    <cfRule type="expression" dxfId="22" priority="2">
      <formula>EXACT(#REF!,#REF!)</formula>
    </cfRule>
    <cfRule type="expression" dxfId="21" priority="3">
      <formula>EXACT(#REF!,#REF!)</formula>
    </cfRule>
    <cfRule type="expression" dxfId="20" priority="4">
      <formula>EXACT(#REF!,#REF!)</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6C7-1613-433B-B9A1-03415F4F234F}">
  <dimension ref="A1:G5"/>
  <sheetViews>
    <sheetView workbookViewId="0">
      <selection activeCell="B1" sqref="B1:B3"/>
    </sheetView>
  </sheetViews>
  <sheetFormatPr defaultColWidth="8.7109375" defaultRowHeight="15" x14ac:dyDescent="0.25"/>
  <cols>
    <col min="1" max="2" width="24.42578125" style="4" customWidth="1"/>
    <col min="3" max="3" width="46.85546875" style="7" customWidth="1"/>
    <col min="4" max="4" width="100.28515625" style="5" customWidth="1"/>
    <col min="5" max="5" width="25.85546875" style="3" customWidth="1"/>
    <col min="6" max="6" width="27.85546875" style="3" customWidth="1"/>
    <col min="7" max="7" width="26.5703125" style="3" customWidth="1"/>
    <col min="8" max="16384" width="8.7109375" style="3"/>
  </cols>
  <sheetData>
    <row r="1" spans="1:7" x14ac:dyDescent="0.25">
      <c r="A1" s="1" t="s">
        <v>1</v>
      </c>
      <c r="B1" s="1" t="s">
        <v>20</v>
      </c>
      <c r="C1" s="6" t="s">
        <v>2</v>
      </c>
      <c r="D1" s="2" t="s">
        <v>0</v>
      </c>
      <c r="E1" s="10" t="s">
        <v>17</v>
      </c>
      <c r="F1" s="10" t="s">
        <v>18</v>
      </c>
      <c r="G1" s="10" t="s">
        <v>19</v>
      </c>
    </row>
    <row r="2" spans="1:7" ht="134.44999999999999" customHeight="1" x14ac:dyDescent="0.25">
      <c r="B2" s="11" t="s">
        <v>21</v>
      </c>
      <c r="C2" s="5"/>
      <c r="D2" s="9" t="s">
        <v>11</v>
      </c>
    </row>
    <row r="3" spans="1:7" x14ac:dyDescent="0.25">
      <c r="B3" s="11" t="s">
        <v>21</v>
      </c>
      <c r="C3" s="5"/>
    </row>
    <row r="4" spans="1:7" x14ac:dyDescent="0.25">
      <c r="D4" s="3"/>
    </row>
    <row r="5" spans="1:7" x14ac:dyDescent="0.25">
      <c r="D5" s="3"/>
    </row>
  </sheetData>
  <conditionalFormatting sqref="A2:A5 C2:D5">
    <cfRule type="expression" dxfId="19" priority="5">
      <formula>EXACT(#REF!,#REF!)</formula>
    </cfRule>
    <cfRule type="expression" dxfId="18" priority="6">
      <formula>EXACT(#REF!,#REF!)</formula>
    </cfRule>
    <cfRule type="expression" dxfId="17" priority="7">
      <formula>EXACT(#REF!,#REF!)</formula>
    </cfRule>
    <cfRule type="expression" dxfId="16" priority="8">
      <formula>EXACT(#REF!,#REF!)</formula>
    </cfRule>
  </conditionalFormatting>
  <conditionalFormatting sqref="B2:B5">
    <cfRule type="expression" dxfId="15" priority="1">
      <formula>EXACT(#REF!,#REF!)</formula>
    </cfRule>
    <cfRule type="expression" dxfId="14" priority="2">
      <formula>EXACT(#REF!,#REF!)</formula>
    </cfRule>
    <cfRule type="expression" dxfId="13" priority="3">
      <formula>EXACT(#REF!,#REF!)</formula>
    </cfRule>
    <cfRule type="expression" dxfId="12" priority="4">
      <formula>EXACT(#REF!,#REF!)</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BEEF3-6E9F-48AC-AD9A-F1D23BB8029B}">
  <dimension ref="A1:G6"/>
  <sheetViews>
    <sheetView workbookViewId="0">
      <selection activeCell="B3" sqref="B3:B6"/>
    </sheetView>
  </sheetViews>
  <sheetFormatPr defaultColWidth="8.7109375" defaultRowHeight="15" x14ac:dyDescent="0.25"/>
  <cols>
    <col min="1" max="2" width="24.42578125" style="4" customWidth="1"/>
    <col min="3" max="3" width="46.85546875" style="7" customWidth="1"/>
    <col min="4" max="4" width="115.85546875" style="5" customWidth="1"/>
    <col min="5" max="6" width="26.5703125" style="3" customWidth="1"/>
    <col min="7" max="7" width="26.85546875" style="3" customWidth="1"/>
    <col min="8" max="16384" width="8.7109375" style="3"/>
  </cols>
  <sheetData>
    <row r="1" spans="1:7" x14ac:dyDescent="0.25">
      <c r="A1" s="1" t="s">
        <v>1</v>
      </c>
      <c r="B1" s="1" t="s">
        <v>20</v>
      </c>
      <c r="C1" s="6" t="s">
        <v>2</v>
      </c>
      <c r="D1" s="2" t="s">
        <v>0</v>
      </c>
      <c r="E1" s="10" t="s">
        <v>17</v>
      </c>
      <c r="F1" s="10" t="s">
        <v>18</v>
      </c>
      <c r="G1" s="10" t="s">
        <v>19</v>
      </c>
    </row>
    <row r="2" spans="1:7" ht="50.45" customHeight="1" x14ac:dyDescent="0.25">
      <c r="B2" s="11" t="s">
        <v>21</v>
      </c>
      <c r="C2" s="5"/>
      <c r="D2" s="5" t="s">
        <v>12</v>
      </c>
    </row>
    <row r="3" spans="1:7" ht="65.45" customHeight="1" x14ac:dyDescent="0.25">
      <c r="B3" s="11" t="s">
        <v>21</v>
      </c>
      <c r="C3" s="5"/>
      <c r="D3" s="5" t="s">
        <v>13</v>
      </c>
    </row>
    <row r="4" spans="1:7" ht="105" x14ac:dyDescent="0.25">
      <c r="B4" s="11" t="s">
        <v>21</v>
      </c>
      <c r="D4" s="5" t="s">
        <v>14</v>
      </c>
    </row>
    <row r="5" spans="1:7" ht="105" x14ac:dyDescent="0.25">
      <c r="B5" s="11" t="s">
        <v>21</v>
      </c>
      <c r="D5" s="5" t="s">
        <v>15</v>
      </c>
    </row>
    <row r="6" spans="1:7" ht="75" x14ac:dyDescent="0.25">
      <c r="B6" s="11" t="s">
        <v>21</v>
      </c>
      <c r="D6" s="5" t="s">
        <v>16</v>
      </c>
    </row>
  </sheetData>
  <conditionalFormatting sqref="A2:A5 C2:D5">
    <cfRule type="expression" dxfId="11" priority="9">
      <formula>EXACT(#REF!,#REF!)</formula>
    </cfRule>
    <cfRule type="expression" dxfId="10" priority="10">
      <formula>EXACT(#REF!,#REF!)</formula>
    </cfRule>
    <cfRule type="expression" dxfId="9" priority="11">
      <formula>EXACT(#REF!,#REF!)</formula>
    </cfRule>
    <cfRule type="expression" dxfId="8" priority="12">
      <formula>EXACT(#REF!,#REF!)</formula>
    </cfRule>
  </conditionalFormatting>
  <conditionalFormatting sqref="D6">
    <cfRule type="expression" dxfId="7" priority="5">
      <formula>EXACT(#REF!,#REF!)</formula>
    </cfRule>
    <cfRule type="expression" dxfId="6" priority="6">
      <formula>EXACT(#REF!,#REF!)</formula>
    </cfRule>
    <cfRule type="expression" dxfId="5" priority="7">
      <formula>EXACT(#REF!,#REF!)</formula>
    </cfRule>
    <cfRule type="expression" dxfId="4" priority="8">
      <formula>EXACT(#REF!,#REF!)</formula>
    </cfRule>
  </conditionalFormatting>
  <conditionalFormatting sqref="B2:B6">
    <cfRule type="expression" dxfId="3" priority="1">
      <formula>EXACT(#REF!,#REF!)</formula>
    </cfRule>
    <cfRule type="expression" dxfId="2" priority="2">
      <formula>EXACT(#REF!,#REF!)</formula>
    </cfRule>
    <cfRule type="expression" dxfId="1" priority="3">
      <formula>EXACT(#REF!,#REF!)</formula>
    </cfRule>
    <cfRule type="expression" dxfId="0" priority="4">
      <formula>EXACT(#REF!,#REF!)</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09ABDC41965499F743B87B2544880" ma:contentTypeVersion="195" ma:contentTypeDescription="Create a new document." ma:contentTypeScope="" ma:versionID="a9c5347f959d4bfc771ccbe38fd7d169">
  <xsd:schema xmlns:xsd="http://www.w3.org/2001/XMLSchema" xmlns:xs="http://www.w3.org/2001/XMLSchema" xmlns:p="http://schemas.microsoft.com/office/2006/metadata/properties" xmlns:ns1="http://schemas.microsoft.com/sharepoint/v3" xmlns:ns2="1ff7fdbc-33fd-4ea8-a1cf-7d6a075e8d54" xmlns:ns3="375bb6ce-6f6c-44e3-93f3-b3e13445fe57" targetNamespace="http://schemas.microsoft.com/office/2006/metadata/properties" ma:root="true" ma:fieldsID="8ead356d35bbfbff94d510d0d629176b" ns1:_="" ns2:_="" ns3:_="">
    <xsd:import namespace="http://schemas.microsoft.com/sharepoint/v3"/>
    <xsd:import namespace="1ff7fdbc-33fd-4ea8-a1cf-7d6a075e8d54"/>
    <xsd:import namespace="375bb6ce-6f6c-44e3-93f3-b3e13445fe5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f7fdbc-33fd-4ea8-a1cf-7d6a075e8d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75bb6ce-6f6c-44e3-93f3-b3e13445fe5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1ff7fdbc-33fd-4ea8-a1cf-7d6a075e8d54">J4VZEKYA3FRV-1237145803-5244</_dlc_DocId>
    <_dlc_DocIdUrl xmlns="1ff7fdbc-33fd-4ea8-a1cf-7d6a075e8d54">
      <Url>https://icfonline.sharepoint.com/sites/EP/DWRDCP/_layouts/15/DocIdRedir.aspx?ID=J4VZEKYA3FRV-1237145803-5244</Url>
      <Description>J4VZEKYA3FRV-1237145803-5244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433583D-9CBD-4CF2-B30E-51459F917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f7fdbc-33fd-4ea8-a1cf-7d6a075e8d54"/>
    <ds:schemaRef ds:uri="375bb6ce-6f6c-44e3-93f3-b3e13445fe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19586C-34C5-49C6-BD5D-955BD6F770EF}">
  <ds:schemaRefs>
    <ds:schemaRef ds:uri="http://purl.org/dc/elements/1.1/"/>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1ff7fdbc-33fd-4ea8-a1cf-7d6a075e8d54"/>
    <ds:schemaRef ds:uri="http://schemas.openxmlformats.org/package/2006/metadata/core-properties"/>
    <ds:schemaRef ds:uri="http://schemas.microsoft.com/office/infopath/2007/PartnerControls"/>
    <ds:schemaRef ds:uri="375bb6ce-6f6c-44e3-93f3-b3e13445fe57"/>
    <ds:schemaRef ds:uri="http://schemas.microsoft.com/sharepoint/v3"/>
  </ds:schemaRefs>
</ds:datastoreItem>
</file>

<file path=customXml/itemProps3.xml><?xml version="1.0" encoding="utf-8"?>
<ds:datastoreItem xmlns:ds="http://schemas.openxmlformats.org/officeDocument/2006/customXml" ds:itemID="{CA2CAC7C-2ABF-4D9E-AEF7-7ED30D6F5CDE}">
  <ds:schemaRefs>
    <ds:schemaRef ds:uri="http://schemas.microsoft.com/sharepoint/v3/contenttype/forms"/>
  </ds:schemaRefs>
</ds:datastoreItem>
</file>

<file path=customXml/itemProps4.xml><?xml version="1.0" encoding="utf-8"?>
<ds:datastoreItem xmlns:ds="http://schemas.openxmlformats.org/officeDocument/2006/customXml" ds:itemID="{A7F809F2-5B64-4020-A1CC-603FA5CC493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Description</vt:lpstr>
      <vt:lpstr>Diversion Criteria</vt:lpstr>
      <vt:lpstr>Impacts to Big Notch Project </vt:lpstr>
      <vt:lpstr>Surface Water Quality</vt:lpstr>
    </vt:vector>
  </TitlesOfParts>
  <Company>ICF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Crystal</dc:creator>
  <cp:lastModifiedBy>Spranza, John</cp:lastModifiedBy>
  <dcterms:created xsi:type="dcterms:W3CDTF">2022-07-27T00:17:22Z</dcterms:created>
  <dcterms:modified xsi:type="dcterms:W3CDTF">2023-01-04T16:29:48Z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0x010100B3909ABDC41965499F743B87B2544880</vt:lpwstr>
  </property>
  <property fmtid="{D5CDD505-2E9C-101B-9397-08002B2CF9AE}" pid="3" name="_dlc_DocIdItemGuid">
    <vt:lpwstr>159583a9-fc5a-4f11-a377-e4be7d7393e4</vt:lpwstr>
  </property>
</Properties>
</file>